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<sst xmlns="http://schemas.openxmlformats.org/spreadsheetml/2006/main" count="32" uniqueCount="32">
  <si>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</si>
  <si>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</si>
  <si>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</si>
  <si>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</si>
  <si>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</si>
  <si>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</si>
  <si>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</si>
  <si>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</si>
  <si>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</si>
  <si>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01Б02И4090</t>
  </si>
  <si>
    <t>01301И6140</t>
  </si>
  <si>
    <t>01302И6020</t>
  </si>
  <si>
    <t>Иные межбюджетные трансферты на выполнение расходных полномочий поселений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</si>
  <si>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</si>
  <si>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</si>
  <si>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</si>
  <si>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</si>
  <si>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</si>
  <si>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 xml:space="preserve"> Свердловской области на 2022 год</t>
  </si>
  <si>
    <t xml:space="preserve"> и плановый период 2023 и 2024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</si>
  <si>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2022 год и плановый период  2023 и 2024 годов</t>
  </si>
  <si>
    <t>0330120030</t>
  </si>
  <si>
    <t>Субсидии на строительство колодцев в д.Исакова, д.Крутикова</t>
  </si>
  <si>
    <t>01Л01И2050</t>
  </si>
  <si>
    <t>Субсидии на капитальный ремонт колодцев в с.Байкалово, д.Калиновка, д.Сапегина</t>
  </si>
  <si>
    <t>01Л01И2170</t>
  </si>
  <si>
    <t>Приложение 8</t>
  </si>
  <si>
    <t>01303И6030</t>
  </si>
  <si>
    <t>Субсидии на поддержку и развитие материально-технической базы учреждений культуры сельских поселений</t>
  </si>
  <si>
    <t>01708И3470</t>
  </si>
  <si>
    <t>Субсидии на работы по водоотведению от земельного участка в с.Байкалово, ул.Мальгина, д.98</t>
  </si>
  <si>
    <t>Свердловской области от 23  декабря 2021 года №27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</si>
</sst>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6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4">
      <selection activeCell="T13" sqref="T13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7.875" style="6" customWidth="1"/>
    <col min="9" max="9" width="8.37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6" t="s">
        <v>31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2.75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24" t="s">
        <v>20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7" t="s">
        <v>0</v>
      </c>
      <c r="B12" s="20" t="s">
        <v>6</v>
      </c>
      <c r="C12" s="17" t="s">
        <v>5</v>
      </c>
      <c r="D12" s="25" t="s">
        <v>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ht="33" customHeight="1">
      <c r="A13" s="18"/>
      <c r="B13" s="21"/>
      <c r="C13" s="18"/>
      <c r="D13" s="13" t="s">
        <v>4</v>
      </c>
      <c r="E13" s="14"/>
      <c r="F13" s="15"/>
      <c r="G13" s="13" t="s">
        <v>3</v>
      </c>
      <c r="H13" s="14"/>
      <c r="I13" s="15"/>
      <c r="J13" s="13" t="s">
        <v>2</v>
      </c>
      <c r="K13" s="14"/>
      <c r="L13" s="15"/>
      <c r="M13" s="13" t="s">
        <v>7</v>
      </c>
      <c r="N13" s="14"/>
      <c r="O13" s="15"/>
    </row>
    <row r="14" spans="1:15" ht="23.25" customHeight="1">
      <c r="A14" s="19"/>
      <c r="B14" s="22"/>
      <c r="C14" s="19"/>
      <c r="D14" s="4">
        <v>2022</v>
      </c>
      <c r="E14" s="4">
        <v>2023</v>
      </c>
      <c r="F14" s="4">
        <v>2024</v>
      </c>
      <c r="G14" s="4">
        <v>2022</v>
      </c>
      <c r="H14" s="4">
        <v>2023</v>
      </c>
      <c r="I14" s="4">
        <v>2024</v>
      </c>
      <c r="J14" s="4">
        <v>2022</v>
      </c>
      <c r="K14" s="4">
        <v>2023</v>
      </c>
      <c r="L14" s="4">
        <v>2024</v>
      </c>
      <c r="M14" s="4">
        <v>2022</v>
      </c>
      <c r="N14" s="4">
        <v>2023</v>
      </c>
      <c r="O14" s="4">
        <v>2024</v>
      </c>
    </row>
    <row r="15" spans="1:15" ht="24">
      <c r="A15" s="2">
        <v>1</v>
      </c>
      <c r="B15" s="8" t="s">
        <v>13</v>
      </c>
      <c r="C15" s="2" t="s">
        <v>10</v>
      </c>
      <c r="D15" s="9">
        <v>0</v>
      </c>
      <c r="E15" s="9">
        <v>0</v>
      </c>
      <c r="F15" s="9">
        <v>0</v>
      </c>
      <c r="G15" s="9">
        <v>480</v>
      </c>
      <c r="H15" s="9">
        <v>480</v>
      </c>
      <c r="I15" s="9">
        <v>480</v>
      </c>
      <c r="J15" s="9">
        <v>0</v>
      </c>
      <c r="K15" s="9">
        <v>0</v>
      </c>
      <c r="L15" s="9">
        <v>0</v>
      </c>
      <c r="M15" s="9">
        <f aca="true" t="shared" si="0" ref="M15:M21">D15+G15+J15</f>
        <v>480</v>
      </c>
      <c r="N15" s="9">
        <f aca="true" t="shared" si="1" ref="N15:O21">E15+H15+K15</f>
        <v>480</v>
      </c>
      <c r="O15" s="9">
        <f t="shared" si="1"/>
        <v>480</v>
      </c>
    </row>
    <row r="16" spans="1:15" ht="24">
      <c r="A16" s="2">
        <f aca="true" t="shared" si="2" ref="A16:A23">A15+1</f>
        <v>2</v>
      </c>
      <c r="B16" s="8" t="s">
        <v>14</v>
      </c>
      <c r="C16" s="2" t="s">
        <v>11</v>
      </c>
      <c r="D16" s="9">
        <v>80</v>
      </c>
      <c r="E16" s="9">
        <v>80</v>
      </c>
      <c r="F16" s="9">
        <v>80</v>
      </c>
      <c r="G16" s="9">
        <v>60</v>
      </c>
      <c r="H16" s="9">
        <v>60</v>
      </c>
      <c r="I16" s="9">
        <v>60</v>
      </c>
      <c r="J16" s="9">
        <v>60</v>
      </c>
      <c r="K16" s="9">
        <v>60</v>
      </c>
      <c r="L16" s="9">
        <v>60</v>
      </c>
      <c r="M16" s="9">
        <f t="shared" si="0"/>
        <v>200</v>
      </c>
      <c r="N16" s="9">
        <f t="shared" si="1"/>
        <v>200</v>
      </c>
      <c r="O16" s="9">
        <f t="shared" si="1"/>
        <v>200</v>
      </c>
    </row>
    <row r="17" spans="1:15" s="1" customFormat="1" ht="36">
      <c r="A17" s="2">
        <f t="shared" si="2"/>
        <v>3</v>
      </c>
      <c r="B17" s="8" t="s">
        <v>28</v>
      </c>
      <c r="C17" s="2" t="s">
        <v>27</v>
      </c>
      <c r="D17" s="9">
        <v>0</v>
      </c>
      <c r="E17" s="9">
        <v>0</v>
      </c>
      <c r="F17" s="9">
        <v>0</v>
      </c>
      <c r="G17" s="9">
        <v>1269.7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f t="shared" si="0"/>
        <v>1269.7</v>
      </c>
      <c r="N17" s="9">
        <f t="shared" si="1"/>
        <v>0</v>
      </c>
      <c r="O17" s="9">
        <f t="shared" si="1"/>
        <v>0</v>
      </c>
    </row>
    <row r="18" spans="1:15" s="1" customFormat="1" ht="24">
      <c r="A18" s="2">
        <f t="shared" si="2"/>
        <v>4</v>
      </c>
      <c r="B18" s="8" t="s">
        <v>30</v>
      </c>
      <c r="C18" s="2" t="s">
        <v>29</v>
      </c>
      <c r="D18" s="9">
        <v>0</v>
      </c>
      <c r="E18" s="9">
        <v>0</v>
      </c>
      <c r="F18" s="9">
        <v>0</v>
      </c>
      <c r="G18" s="9">
        <v>572.6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f t="shared" si="0"/>
        <v>572.6</v>
      </c>
      <c r="N18" s="9">
        <f t="shared" si="1"/>
        <v>0</v>
      </c>
      <c r="O18" s="9">
        <f t="shared" si="1"/>
        <v>0</v>
      </c>
    </row>
    <row r="19" spans="1:15" s="1" customFormat="1" ht="36.75" customHeight="1">
      <c r="A19" s="2">
        <f t="shared" si="2"/>
        <v>5</v>
      </c>
      <c r="B19" s="10" t="s">
        <v>15</v>
      </c>
      <c r="C19" s="2" t="s">
        <v>9</v>
      </c>
      <c r="D19" s="9">
        <v>276.9</v>
      </c>
      <c r="E19" s="9">
        <v>276.9</v>
      </c>
      <c r="F19" s="9">
        <v>276.9</v>
      </c>
      <c r="G19" s="9">
        <v>159</v>
      </c>
      <c r="H19" s="9">
        <v>159</v>
      </c>
      <c r="I19" s="9">
        <v>159</v>
      </c>
      <c r="J19" s="9">
        <v>448.6</v>
      </c>
      <c r="K19" s="9">
        <v>448.6</v>
      </c>
      <c r="L19" s="9">
        <v>448.6</v>
      </c>
      <c r="M19" s="9">
        <f>D19+G19+J19</f>
        <v>884.5</v>
      </c>
      <c r="N19" s="9">
        <f t="shared" si="1"/>
        <v>884.5</v>
      </c>
      <c r="O19" s="9">
        <f t="shared" si="1"/>
        <v>884.5</v>
      </c>
    </row>
    <row r="20" spans="1:15" s="1" customFormat="1" ht="27.75" customHeight="1">
      <c r="A20" s="2">
        <f t="shared" si="2"/>
        <v>6</v>
      </c>
      <c r="B20" s="11" t="s">
        <v>22</v>
      </c>
      <c r="C20" s="2" t="s">
        <v>23</v>
      </c>
      <c r="D20" s="9">
        <v>0</v>
      </c>
      <c r="E20" s="9">
        <v>0</v>
      </c>
      <c r="F20" s="9">
        <v>0</v>
      </c>
      <c r="G20" s="9">
        <v>307.6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f t="shared" si="0"/>
        <v>307.6</v>
      </c>
      <c r="N20" s="9">
        <f t="shared" si="1"/>
        <v>0</v>
      </c>
      <c r="O20" s="9">
        <f t="shared" si="1"/>
        <v>0</v>
      </c>
    </row>
    <row r="21" spans="1:15" s="1" customFormat="1" ht="27.75" customHeight="1">
      <c r="A21" s="2">
        <f t="shared" si="2"/>
        <v>7</v>
      </c>
      <c r="B21" s="10" t="s">
        <v>24</v>
      </c>
      <c r="C21" s="2" t="s">
        <v>25</v>
      </c>
      <c r="D21" s="9">
        <v>0</v>
      </c>
      <c r="E21" s="9">
        <v>0</v>
      </c>
      <c r="F21" s="9">
        <v>0</v>
      </c>
      <c r="G21" s="9">
        <v>251.1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 t="shared" si="0"/>
        <v>251.1</v>
      </c>
      <c r="N21" s="9">
        <f t="shared" si="1"/>
        <v>0</v>
      </c>
      <c r="O21" s="9">
        <f t="shared" si="1"/>
        <v>0</v>
      </c>
    </row>
    <row r="22" spans="1:15" s="1" customFormat="1" ht="24">
      <c r="A22" s="2">
        <f t="shared" si="2"/>
        <v>8</v>
      </c>
      <c r="B22" s="8" t="s">
        <v>12</v>
      </c>
      <c r="C22" s="12" t="s">
        <v>21</v>
      </c>
      <c r="D22" s="9">
        <v>35197.5</v>
      </c>
      <c r="E22" s="9">
        <v>27354.3</v>
      </c>
      <c r="F22" s="9">
        <v>29457.9</v>
      </c>
      <c r="G22" s="9">
        <v>96162.4</v>
      </c>
      <c r="H22" s="9">
        <v>60913.5</v>
      </c>
      <c r="I22" s="9">
        <v>64822.5</v>
      </c>
      <c r="J22" s="9">
        <v>42398</v>
      </c>
      <c r="K22" s="9">
        <v>33087.9</v>
      </c>
      <c r="L22" s="9">
        <v>35524.1</v>
      </c>
      <c r="M22" s="9">
        <f>D22+G22+J22</f>
        <v>173757.9</v>
      </c>
      <c r="N22" s="9">
        <f>E22+H22+K22</f>
        <v>121355.70000000001</v>
      </c>
      <c r="O22" s="9">
        <f>F22+I22+L22</f>
        <v>129804.5</v>
      </c>
    </row>
    <row r="23" spans="1:15" ht="12.75">
      <c r="A23" s="4">
        <f t="shared" si="2"/>
        <v>9</v>
      </c>
      <c r="B23" s="5" t="s">
        <v>8</v>
      </c>
      <c r="C23" s="4"/>
      <c r="D23" s="7">
        <f aca="true" t="shared" si="3" ref="D23:O23">SUM(D15:D22)</f>
        <v>35554.4</v>
      </c>
      <c r="E23" s="7">
        <f t="shared" si="3"/>
        <v>27711.2</v>
      </c>
      <c r="F23" s="7">
        <f t="shared" si="3"/>
        <v>29814.800000000003</v>
      </c>
      <c r="G23" s="7">
        <f t="shared" si="3"/>
        <v>99262.4</v>
      </c>
      <c r="H23" s="7">
        <f t="shared" si="3"/>
        <v>61612.5</v>
      </c>
      <c r="I23" s="7">
        <f t="shared" si="3"/>
        <v>65521.5</v>
      </c>
      <c r="J23" s="7">
        <f t="shared" si="3"/>
        <v>42906.6</v>
      </c>
      <c r="K23" s="7">
        <f t="shared" si="3"/>
        <v>33596.5</v>
      </c>
      <c r="L23" s="7">
        <f t="shared" si="3"/>
        <v>36032.7</v>
      </c>
      <c r="M23" s="7">
        <f t="shared" si="3"/>
        <v>177723.4</v>
      </c>
      <c r="N23" s="7">
        <f t="shared" si="3"/>
        <v>122920.20000000001</v>
      </c>
      <c r="O23" s="7">
        <f t="shared" si="3"/>
        <v>131369</v>
      </c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</sheetData>
  <sheetProtection/>
  <mergeCells count="16"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2021-11-12T08:28:28Z</cp:lastPrinted>
  <dcterms:created xsi:type="dcterms:W3CDTF">2016-10-29T09:51:39Z</dcterms:created>
  <dcterms:modified xsi:type="dcterms:W3CDTF">2022-01-20T11:52:26Z</dcterms:modified>
  <cp:category/>
  <cp:version/>
  <cp:contentType/>
  <cp:contentStatus/>
</cp:coreProperties>
</file>